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<sst xmlns="http://schemas.openxmlformats.org/spreadsheetml/2006/main" count="287" uniqueCount="98">
  <si>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</si>
  <si>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</si>
  <si>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</si>
  <si>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</si>
  <si>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</si>
  <si>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</si>
  <si>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</si>
  <si>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</si>
  <si>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</si>
  <si>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</si>
  <si>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</si>
  <si>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</si>
  <si>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</si>
  <si>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</si>
  <si>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</si>
  <si>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</si>
  <si>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</si>
  <si>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</si>
  <si>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</si>
  <si>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</si>
  <si>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</si>
  <si>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</si>
  <si>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</si>
  <si>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</si>
  <si>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</si>
  <si>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</si>
  <si>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</si>
  <si>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</si>
  <si>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</si>
  <si>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</si>
  <si>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</si>
  <si>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</si>
  <si>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</si>
  <si>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</si>
  <si>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</si>
  <si>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</si>
  <si>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</si>
  <si>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</si>
  <si>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</si>
  <si>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МКОУ "Самсоновская СОШ"</t>
  </si>
  <si>
    <t>Шац В.И.</t>
  </si>
  <si>
    <t>Каша гречневая с маслом</t>
  </si>
  <si>
    <t>Птица тушен. в томатном соусе</t>
  </si>
  <si>
    <t>Чай с сахаром</t>
  </si>
  <si>
    <t>Йодированный</t>
  </si>
  <si>
    <t>Салат из белокачанной капусты</t>
  </si>
  <si>
    <t>Яблоко</t>
  </si>
  <si>
    <t>8, стр.162</t>
  </si>
  <si>
    <t>643, стр.344</t>
  </si>
  <si>
    <t>943, стр.98</t>
  </si>
  <si>
    <t>Суп-рассольник с мясом</t>
  </si>
  <si>
    <t>Кофейный напиток</t>
  </si>
  <si>
    <t>197, с.83</t>
  </si>
  <si>
    <t>958, с.403</t>
  </si>
  <si>
    <t>Нарезка из свежих помидор</t>
  </si>
  <si>
    <t>Мандарин</t>
  </si>
  <si>
    <t>Рожки отварные</t>
  </si>
  <si>
    <t>688, с.317</t>
  </si>
  <si>
    <t>Котлета с соусом томатным</t>
  </si>
  <si>
    <t>609, с.277</t>
  </si>
  <si>
    <t>609, с.277, 783, с.344</t>
  </si>
  <si>
    <t xml:space="preserve">Кисель </t>
  </si>
  <si>
    <t>882, с.377</t>
  </si>
  <si>
    <t>Винегрет</t>
  </si>
  <si>
    <t>Банан</t>
  </si>
  <si>
    <t>Плов</t>
  </si>
  <si>
    <t>601, с.273</t>
  </si>
  <si>
    <t>Чай с лимоном</t>
  </si>
  <si>
    <t>944, с.398</t>
  </si>
  <si>
    <t>Салат из свежих огурцов, помидор</t>
  </si>
  <si>
    <t>Сладкая булочка</t>
  </si>
  <si>
    <t>Бобы отварные с маслом</t>
  </si>
  <si>
    <t>685, с.317</t>
  </si>
  <si>
    <t>Тефтели с томатным соусом</t>
  </si>
  <si>
    <t>618, с. 281</t>
  </si>
  <si>
    <t>Компот из сухофруктов</t>
  </si>
  <si>
    <t>869, с.372</t>
  </si>
  <si>
    <t>Булочка с сахаром</t>
  </si>
  <si>
    <t>выпечка</t>
  </si>
  <si>
    <t>сладкое</t>
  </si>
  <si>
    <t>Батончик</t>
  </si>
  <si>
    <t>Птица тушен.в томатном соусе</t>
  </si>
  <si>
    <t>643, 783 с.344</t>
  </si>
  <si>
    <t>Салат из свежих помидор</t>
  </si>
  <si>
    <t>Рис отварной</t>
  </si>
  <si>
    <t>Рыба туш.в томате с овощами</t>
  </si>
  <si>
    <t>682 с.316</t>
  </si>
  <si>
    <t>486 с.213</t>
  </si>
  <si>
    <t>Салат из свеклы с чесноком</t>
  </si>
  <si>
    <t>Картофельное пюре с маслом</t>
  </si>
  <si>
    <t xml:space="preserve">Борщ с фасолью и птица отварная </t>
  </si>
  <si>
    <t>176, с.74</t>
  </si>
  <si>
    <t>Какао с молоком</t>
  </si>
  <si>
    <t>959, с.403</t>
  </si>
  <si>
    <t>Растягай с повидлом</t>
  </si>
  <si>
    <t>Каша рассыпчатая ячневая</t>
  </si>
  <si>
    <t>Гуляш</t>
  </si>
  <si>
    <t>Салат из белокочанной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</si>
</sst>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T174" sqref="T17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3.2</v>
      </c>
      <c r="H6" s="40">
        <v>0.8</v>
      </c>
      <c r="I6" s="40">
        <v>26.2</v>
      </c>
      <c r="J6" s="40">
        <v>90</v>
      </c>
      <c r="K6" s="41" t="s">
        <v>47</v>
      </c>
      <c r="L6" s="40">
        <v>9.6</v>
      </c>
    </row>
    <row r="7" spans="1:12" ht="25.5">
      <c r="A7" s="23"/>
      <c r="B7" s="15"/>
      <c r="C7" s="11"/>
      <c r="D7" s="6" t="s">
        <v>21</v>
      </c>
      <c r="E7" s="42" t="s">
        <v>42</v>
      </c>
      <c r="F7" s="43">
        <v>80</v>
      </c>
      <c r="G7" s="43">
        <v>14.9</v>
      </c>
      <c r="H7" s="43">
        <v>18.23</v>
      </c>
      <c r="I7" s="43">
        <v>15.03</v>
      </c>
      <c r="J7" s="43">
        <v>261.89</v>
      </c>
      <c r="K7" s="44" t="s">
        <v>48</v>
      </c>
      <c r="L7" s="43">
        <v>29.34</v>
      </c>
    </row>
    <row r="8" spans="1:12" ht="25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44" t="s">
        <v>49</v>
      </c>
      <c r="L8" s="43">
        <v>3.7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3.32</v>
      </c>
      <c r="H9" s="43">
        <v>0.5</v>
      </c>
      <c r="I9" s="43">
        <v>17.62</v>
      </c>
      <c r="J9" s="43">
        <v>102.2</v>
      </c>
      <c r="K9" s="44"/>
      <c r="L9" s="43">
        <v>3.8</v>
      </c>
    </row>
    <row r="10" spans="1:12" ht="15">
      <c r="A10" s="23"/>
      <c r="B10" s="15"/>
      <c r="C10" s="11"/>
      <c r="D10" s="7" t="s">
        <v>24</v>
      </c>
      <c r="E10" s="51" t="s">
        <v>46</v>
      </c>
      <c r="F10" s="43">
        <v>150</v>
      </c>
      <c r="G10" s="43"/>
      <c r="H10" s="43"/>
      <c r="I10" s="43"/>
      <c r="J10" s="43"/>
      <c r="K10" s="44"/>
      <c r="L10" s="43">
        <v>30</v>
      </c>
    </row>
    <row r="11" spans="1:12" ht="15">
      <c r="A11" s="23"/>
      <c r="B11" s="15"/>
      <c r="C11" s="11"/>
      <c r="D11" s="6" t="s">
        <v>26</v>
      </c>
      <c r="E11" s="42" t="s">
        <v>45</v>
      </c>
      <c r="F11" s="43">
        <v>60</v>
      </c>
      <c r="G11" s="43">
        <v>0.5</v>
      </c>
      <c r="H11" s="43">
        <v>1.62</v>
      </c>
      <c r="I11" s="43">
        <v>7.53</v>
      </c>
      <c r="J11" s="43">
        <v>51.72</v>
      </c>
      <c r="K11" s="44">
        <v>79</v>
      </c>
      <c r="L11" s="43">
        <v>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>SUM(G6:G12)</f>
        <v>21.990000000000002</v>
      </c>
      <c r="H13" s="19">
        <f>SUM(H6:H12)</f>
        <v>21.160000000000004</v>
      </c>
      <c r="I13" s="19">
        <f>SUM(I6:I12)</f>
        <v>81.69</v>
      </c>
      <c r="J13" s="19">
        <f>SUM(J6:J12)</f>
        <v>567.43000000000006</v>
      </c>
      <c r="K13" s="25"/>
      <c r="L13" s="19">
        <f>SUM(L6:L12)</f>
        <v>82.44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690</v>
      </c>
      <c r="G24" s="32">
        <f>G13+G23</f>
        <v>21.990000000000002</v>
      </c>
      <c r="H24" s="32">
        <f>H13+H23</f>
        <v>21.160000000000004</v>
      </c>
      <c r="I24" s="32">
        <f>I13+I23</f>
        <v>81.69</v>
      </c>
      <c r="J24" s="32">
        <f>J13+J23</f>
        <v>567.43000000000006</v>
      </c>
      <c r="K24" s="32"/>
      <c r="L24" s="32">
        <f>L13+L23</f>
        <v>82.44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102.14</v>
      </c>
      <c r="H25" s="40">
        <v>8.9700000000000006</v>
      </c>
      <c r="I25" s="40">
        <v>26.98</v>
      </c>
      <c r="J25" s="40">
        <v>267.2</v>
      </c>
      <c r="K25" s="41" t="s">
        <v>52</v>
      </c>
      <c r="L25" s="40">
        <v>26</v>
      </c>
    </row>
    <row r="26" spans="1:12" ht="15">
      <c r="A26" s="14"/>
      <c r="B26" s="15"/>
      <c r="C26" s="11"/>
      <c r="D26" s="6" t="s">
        <v>26</v>
      </c>
      <c r="E26" s="42" t="s">
        <v>54</v>
      </c>
      <c r="F26" s="43">
        <v>60</v>
      </c>
      <c r="G26" s="43">
        <v>0.4</v>
      </c>
      <c r="H26" s="43">
        <v>1.92</v>
      </c>
      <c r="I26" s="43">
        <v>1.6</v>
      </c>
      <c r="J26" s="43">
        <v>10.8</v>
      </c>
      <c r="K26" s="44">
        <v>751</v>
      </c>
      <c r="L26" s="43">
        <v>9.6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2.8</v>
      </c>
      <c r="H27" s="43">
        <v>1.75</v>
      </c>
      <c r="I27" s="43">
        <v>24.35</v>
      </c>
      <c r="J27" s="43">
        <v>109</v>
      </c>
      <c r="K27" s="44" t="s">
        <v>53</v>
      </c>
      <c r="L27" s="43">
        <v>8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3.32</v>
      </c>
      <c r="H28" s="43">
        <v>0.5</v>
      </c>
      <c r="I28" s="43">
        <v>17.62</v>
      </c>
      <c r="J28" s="43">
        <v>102.2</v>
      </c>
      <c r="K28" s="44"/>
      <c r="L28" s="43">
        <v>3.8</v>
      </c>
    </row>
    <row r="29" spans="1:12" ht="15">
      <c r="A29" s="14"/>
      <c r="B29" s="15"/>
      <c r="C29" s="11"/>
      <c r="D29" s="7" t="s">
        <v>24</v>
      </c>
      <c r="E29" s="42" t="s">
        <v>55</v>
      </c>
      <c r="F29" s="43">
        <v>40</v>
      </c>
      <c r="G29" s="43"/>
      <c r="H29" s="43"/>
      <c r="I29" s="43"/>
      <c r="J29" s="43"/>
      <c r="K29" s="44"/>
      <c r="L29" s="43">
        <v>8.1199999999999992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>SUM(G25:G31)</f>
        <v>108.66</v>
      </c>
      <c r="H32" s="19">
        <f>SUM(H25:H31)</f>
        <v>13.14</v>
      </c>
      <c r="I32" s="19">
        <f>SUM(I25:I31)</f>
        <v>70.550000000000011</v>
      </c>
      <c r="J32" s="19">
        <f>SUM(J25:J31)</f>
        <v>489.2</v>
      </c>
      <c r="K32" s="25"/>
      <c r="L32" s="19">
        <f>SUM(L25:L31)</f>
        <v>55.519999999999996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600</v>
      </c>
      <c r="G43" s="32">
        <f>G32+G42</f>
        <v>108.66</v>
      </c>
      <c r="H43" s="32">
        <f>H32+H42</f>
        <v>13.14</v>
      </c>
      <c r="I43" s="32">
        <f>I32+I42</f>
        <v>70.550000000000011</v>
      </c>
      <c r="J43" s="32">
        <f>J32+J42</f>
        <v>489.2</v>
      </c>
      <c r="K43" s="32"/>
      <c r="L43" s="32">
        <f>L32+L42</f>
        <v>55.519999999999996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2.82</v>
      </c>
      <c r="H44" s="40">
        <v>3.4</v>
      </c>
      <c r="I44" s="40">
        <v>26.83</v>
      </c>
      <c r="J44" s="40">
        <v>140.72</v>
      </c>
      <c r="K44" s="41" t="s">
        <v>57</v>
      </c>
      <c r="L44" s="40">
        <v>8.3000000000000007</v>
      </c>
    </row>
    <row r="45" spans="1:12" ht="38.25">
      <c r="A45" s="23"/>
      <c r="B45" s="15"/>
      <c r="C45" s="11"/>
      <c r="D45" s="6" t="s">
        <v>21</v>
      </c>
      <c r="E45" s="42" t="s">
        <v>58</v>
      </c>
      <c r="F45" s="43">
        <v>80</v>
      </c>
      <c r="G45" s="43">
        <v>11.77</v>
      </c>
      <c r="H45" s="43">
        <v>10.14</v>
      </c>
      <c r="I45" s="43">
        <v>10.53</v>
      </c>
      <c r="J45" s="43">
        <v>173.2</v>
      </c>
      <c r="K45" s="44" t="s">
        <v>60</v>
      </c>
      <c r="L45" s="43">
        <v>28.8</v>
      </c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</v>
      </c>
      <c r="H46" s="43">
        <v>0.8</v>
      </c>
      <c r="I46" s="43">
        <v>20.9</v>
      </c>
      <c r="J46" s="43">
        <v>80.599999999999994</v>
      </c>
      <c r="K46" s="44" t="s">
        <v>62</v>
      </c>
      <c r="L46" s="43">
        <v>4.5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3.32</v>
      </c>
      <c r="H47" s="43">
        <v>0.5</v>
      </c>
      <c r="I47" s="43">
        <v>17.62</v>
      </c>
      <c r="J47" s="43">
        <v>102.2</v>
      </c>
      <c r="K47" s="44"/>
      <c r="L47" s="43">
        <v>3.8</v>
      </c>
    </row>
    <row r="48" spans="1:12" ht="15">
      <c r="A48" s="23"/>
      <c r="B48" s="15"/>
      <c r="C48" s="11"/>
      <c r="D48" s="7" t="s">
        <v>24</v>
      </c>
      <c r="E48" s="42" t="s">
        <v>64</v>
      </c>
      <c r="F48" s="43">
        <v>130</v>
      </c>
      <c r="G48" s="43"/>
      <c r="H48" s="43"/>
      <c r="I48" s="43"/>
      <c r="J48" s="43"/>
      <c r="K48" s="44"/>
      <c r="L48" s="43">
        <v>24.7</v>
      </c>
    </row>
    <row r="49" spans="1:12" ht="15">
      <c r="A49" s="23"/>
      <c r="B49" s="15"/>
      <c r="C49" s="11"/>
      <c r="D49" s="6" t="s">
        <v>26</v>
      </c>
      <c r="E49" s="42" t="s">
        <v>63</v>
      </c>
      <c r="F49" s="43">
        <v>60</v>
      </c>
      <c r="G49" s="43">
        <v>1.08</v>
      </c>
      <c r="H49" s="43">
        <v>5.48</v>
      </c>
      <c r="I49" s="43">
        <v>5.28</v>
      </c>
      <c r="J49" s="43">
        <v>45</v>
      </c>
      <c r="K49" s="44">
        <v>100</v>
      </c>
      <c r="L49" s="43">
        <v>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>SUM(G44:G50)</f>
        <v>18.990000000000002</v>
      </c>
      <c r="H51" s="19">
        <f>SUM(H44:H50)</f>
        <v>20.32</v>
      </c>
      <c r="I51" s="19">
        <f>SUM(I44:I50)</f>
        <v>81.16</v>
      </c>
      <c r="J51" s="19">
        <f>SUM(J44:J50)</f>
        <v>541.72</v>
      </c>
      <c r="K51" s="25"/>
      <c r="L51" s="19">
        <f>SUM(L44:L50)</f>
        <v>76.099999999999994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670</v>
      </c>
      <c r="G62" s="32">
        <f>G51+G61</f>
        <v>18.990000000000002</v>
      </c>
      <c r="H62" s="32">
        <f>H51+H61</f>
        <v>20.32</v>
      </c>
      <c r="I62" s="32">
        <f>I51+I61</f>
        <v>81.16</v>
      </c>
      <c r="J62" s="32">
        <f>J51+J61</f>
        <v>541.72</v>
      </c>
      <c r="K62" s="32"/>
      <c r="L62" s="32">
        <f>L51+L61</f>
        <v>76.099999999999994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15.23</v>
      </c>
      <c r="H63" s="40">
        <v>14.14</v>
      </c>
      <c r="I63" s="40">
        <v>36.090000000000003</v>
      </c>
      <c r="J63" s="40">
        <v>342</v>
      </c>
      <c r="K63" s="41" t="s">
        <v>66</v>
      </c>
      <c r="L63" s="40">
        <v>27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0.1</v>
      </c>
      <c r="H65" s="43">
        <v>0</v>
      </c>
      <c r="I65" s="43">
        <v>18.2</v>
      </c>
      <c r="J65" s="43">
        <v>56</v>
      </c>
      <c r="K65" s="44" t="s">
        <v>68</v>
      </c>
      <c r="L65" s="43">
        <v>5.52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3.32</v>
      </c>
      <c r="H66" s="43">
        <v>0.5</v>
      </c>
      <c r="I66" s="43">
        <v>17.62</v>
      </c>
      <c r="J66" s="43">
        <v>102.2</v>
      </c>
      <c r="K66" s="44"/>
      <c r="L66" s="43">
        <v>3.8</v>
      </c>
    </row>
    <row r="67" spans="1:12" ht="15">
      <c r="A67" s="23"/>
      <c r="B67" s="15"/>
      <c r="C67" s="11"/>
      <c r="D67" s="7" t="s">
        <v>24</v>
      </c>
      <c r="E67" s="42" t="s">
        <v>55</v>
      </c>
      <c r="F67" s="43">
        <v>40</v>
      </c>
      <c r="G67" s="43"/>
      <c r="H67" s="43"/>
      <c r="I67" s="43"/>
      <c r="J67" s="43"/>
      <c r="K67" s="44"/>
      <c r="L67" s="43">
        <v>8.1199999999999992</v>
      </c>
    </row>
    <row r="68" spans="1:12" ht="15">
      <c r="A68" s="23"/>
      <c r="B68" s="15"/>
      <c r="C68" s="11"/>
      <c r="D68" s="6" t="s">
        <v>26</v>
      </c>
      <c r="E68" s="42" t="s">
        <v>69</v>
      </c>
      <c r="F68" s="43">
        <v>60</v>
      </c>
      <c r="G68" s="43">
        <v>0.66</v>
      </c>
      <c r="H68" s="43">
        <v>3.06</v>
      </c>
      <c r="I68" s="43">
        <v>2.16</v>
      </c>
      <c r="J68" s="43">
        <v>38.4</v>
      </c>
      <c r="K68" s="44">
        <v>59</v>
      </c>
      <c r="L68" s="43">
        <v>11</v>
      </c>
    </row>
    <row r="69" spans="1:12" ht="15">
      <c r="A69" s="23"/>
      <c r="B69" s="15"/>
      <c r="C69" s="11"/>
      <c r="D69" s="6"/>
      <c r="E69" s="42" t="s">
        <v>70</v>
      </c>
      <c r="F69" s="43">
        <v>50</v>
      </c>
      <c r="G69" s="43">
        <v>1.7</v>
      </c>
      <c r="H69" s="43">
        <v>2.5</v>
      </c>
      <c r="I69" s="43">
        <v>9.5</v>
      </c>
      <c r="J69" s="43">
        <v>67.5</v>
      </c>
      <c r="K69" s="44">
        <v>1052</v>
      </c>
      <c r="L69" s="43">
        <v>12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>SUM(G63:G69)</f>
        <v>21.009999999999998</v>
      </c>
      <c r="H70" s="19">
        <f>SUM(H63:H69)</f>
        <v>20.2</v>
      </c>
      <c r="I70" s="19">
        <f>SUM(I63:I69)</f>
        <v>83.570000000000007</v>
      </c>
      <c r="J70" s="19">
        <f>SUM(J63:J69)</f>
        <v>606.1</v>
      </c>
      <c r="K70" s="25"/>
      <c r="L70" s="19">
        <f>SUM(L63:L69)</f>
        <v>67.44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600</v>
      </c>
      <c r="G81" s="32">
        <f>G70+G80</f>
        <v>21.009999999999998</v>
      </c>
      <c r="H81" s="32">
        <f>H70+H80</f>
        <v>20.2</v>
      </c>
      <c r="I81" s="32">
        <f>I70+I80</f>
        <v>83.570000000000007</v>
      </c>
      <c r="J81" s="32">
        <f>J70+J80</f>
        <v>606.1</v>
      </c>
      <c r="K81" s="32"/>
      <c r="L81" s="32">
        <f>L70+L80</f>
        <v>67.44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150</v>
      </c>
      <c r="G82" s="40">
        <v>11.49</v>
      </c>
      <c r="H82" s="40">
        <v>6.1</v>
      </c>
      <c r="I82" s="40">
        <v>28</v>
      </c>
      <c r="J82" s="40">
        <v>192</v>
      </c>
      <c r="K82" s="41" t="s">
        <v>72</v>
      </c>
      <c r="L82" s="40">
        <v>3.74</v>
      </c>
    </row>
    <row r="83" spans="1:12" ht="25.5">
      <c r="A83" s="23"/>
      <c r="B83" s="15"/>
      <c r="C83" s="11"/>
      <c r="D83" s="6" t="s">
        <v>21</v>
      </c>
      <c r="E83" s="42" t="s">
        <v>73</v>
      </c>
      <c r="F83" s="43">
        <v>80</v>
      </c>
      <c r="G83" s="43">
        <v>5.25</v>
      </c>
      <c r="H83" s="43">
        <v>9.9</v>
      </c>
      <c r="I83" s="43">
        <v>9.4499999999999993</v>
      </c>
      <c r="J83" s="43">
        <v>143.19999999999999</v>
      </c>
      <c r="K83" s="44" t="s">
        <v>74</v>
      </c>
      <c r="L83" s="43">
        <v>28</v>
      </c>
    </row>
    <row r="84" spans="1:12" ht="1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0.91</v>
      </c>
      <c r="H84" s="43">
        <v>0</v>
      </c>
      <c r="I84" s="43">
        <v>28.83</v>
      </c>
      <c r="J84" s="43">
        <v>85</v>
      </c>
      <c r="K84" s="44" t="s">
        <v>76</v>
      </c>
      <c r="L84" s="43">
        <v>5.6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3.32</v>
      </c>
      <c r="H85" s="43">
        <v>0.5</v>
      </c>
      <c r="I85" s="43">
        <v>17.62</v>
      </c>
      <c r="J85" s="43">
        <v>102.2</v>
      </c>
      <c r="K85" s="44"/>
      <c r="L85" s="43">
        <v>3.8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78</v>
      </c>
      <c r="E87" s="42" t="s">
        <v>77</v>
      </c>
      <c r="F87" s="43">
        <v>50</v>
      </c>
      <c r="G87" s="43">
        <v>0.48</v>
      </c>
      <c r="H87" s="43">
        <v>4.6500000000000004</v>
      </c>
      <c r="I87" s="43">
        <v>1.68</v>
      </c>
      <c r="J87" s="43">
        <v>47.4</v>
      </c>
      <c r="K87" s="44"/>
      <c r="L87" s="43">
        <v>12</v>
      </c>
    </row>
    <row r="88" spans="1:12" ht="15">
      <c r="A88" s="23"/>
      <c r="B88" s="15"/>
      <c r="C88" s="11"/>
      <c r="D88" s="6" t="s">
        <v>79</v>
      </c>
      <c r="E88" s="42" t="s">
        <v>80</v>
      </c>
      <c r="F88" s="43">
        <v>50</v>
      </c>
      <c r="G88" s="43"/>
      <c r="H88" s="43"/>
      <c r="I88" s="43"/>
      <c r="J88" s="43"/>
      <c r="K88" s="44"/>
      <c r="L88" s="43">
        <v>18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21.450000000000003</v>
      </c>
      <c r="H89" s="19">
        <f>SUM(H82:H88)</f>
        <v>21.15</v>
      </c>
      <c r="I89" s="19">
        <f>SUM(I82:I88)</f>
        <v>85.580000000000013</v>
      </c>
      <c r="J89" s="19">
        <f>SUM(J82:J88)</f>
        <v>569.79999999999995</v>
      </c>
      <c r="K89" s="25"/>
      <c r="L89" s="19">
        <f>SUM(L82:L88)</f>
        <v>71.14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580</v>
      </c>
      <c r="G100" s="32">
        <f>G89+G99</f>
        <v>21.450000000000003</v>
      </c>
      <c r="H100" s="32">
        <f>H89+H99</f>
        <v>21.15</v>
      </c>
      <c r="I100" s="32">
        <f>I89+I99</f>
        <v>85.580000000000013</v>
      </c>
      <c r="J100" s="32">
        <f>J89+J99</f>
        <v>569.79999999999995</v>
      </c>
      <c r="K100" s="32"/>
      <c r="L100" s="32">
        <f>L89+L99</f>
        <v>71.14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150</v>
      </c>
      <c r="G101" s="40">
        <v>2.82</v>
      </c>
      <c r="H101" s="40">
        <v>3.4</v>
      </c>
      <c r="I101" s="40">
        <v>26.83</v>
      </c>
      <c r="J101" s="40">
        <v>140.72</v>
      </c>
      <c r="K101" s="41" t="s">
        <v>57</v>
      </c>
      <c r="L101" s="40">
        <v>8.3000000000000007</v>
      </c>
    </row>
    <row r="102" spans="1:12" ht="25.5">
      <c r="A102" s="23"/>
      <c r="B102" s="15"/>
      <c r="C102" s="11"/>
      <c r="D102" s="6" t="s">
        <v>21</v>
      </c>
      <c r="E102" s="42" t="s">
        <v>81</v>
      </c>
      <c r="F102" s="43">
        <v>80</v>
      </c>
      <c r="G102" s="43">
        <v>14.8</v>
      </c>
      <c r="H102" s="43">
        <v>18.23</v>
      </c>
      <c r="I102" s="43">
        <v>15.03</v>
      </c>
      <c r="J102" s="43">
        <v>261.89</v>
      </c>
      <c r="K102" s="44" t="s">
        <v>82</v>
      </c>
      <c r="L102" s="43">
        <v>29.34</v>
      </c>
    </row>
    <row r="103" spans="1:12" ht="25.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 t="s">
        <v>49</v>
      </c>
      <c r="L103" s="43">
        <v>3.7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3.32</v>
      </c>
      <c r="H104" s="43">
        <v>0.5</v>
      </c>
      <c r="I104" s="43">
        <v>17.62</v>
      </c>
      <c r="J104" s="43">
        <v>102.2</v>
      </c>
      <c r="K104" s="44"/>
      <c r="L104" s="43">
        <v>3.8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180</v>
      </c>
      <c r="G105" s="43"/>
      <c r="H105" s="43"/>
      <c r="I105" s="43"/>
      <c r="J105" s="43"/>
      <c r="K105" s="44"/>
      <c r="L105" s="43">
        <v>37.799999999999997</v>
      </c>
    </row>
    <row r="106" spans="1:12" ht="15">
      <c r="A106" s="23"/>
      <c r="B106" s="15"/>
      <c r="C106" s="11"/>
      <c r="D106" s="6" t="s">
        <v>26</v>
      </c>
      <c r="E106" s="42" t="s">
        <v>83</v>
      </c>
      <c r="F106" s="43">
        <v>60</v>
      </c>
      <c r="G106" s="43">
        <v>0.84</v>
      </c>
      <c r="H106" s="43">
        <v>3.06</v>
      </c>
      <c r="I106" s="43">
        <v>2.16</v>
      </c>
      <c r="J106" s="43">
        <v>38.4</v>
      </c>
      <c r="K106" s="44">
        <v>58</v>
      </c>
      <c r="L106" s="43">
        <v>9.6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>SUM(G101:G107)</f>
        <v>21.85</v>
      </c>
      <c r="H108" s="19">
        <f>SUM(H101:H107)</f>
        <v>25.2</v>
      </c>
      <c r="I108" s="19">
        <f>SUM(I101:I107)</f>
        <v>76.95</v>
      </c>
      <c r="J108" s="19">
        <f>SUM(J101:J107)</f>
        <v>604.83000000000004</v>
      </c>
      <c r="K108" s="25"/>
      <c r="L108" s="19">
        <f>SUM(L101:L107)</f>
        <v>92.539999999999992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720</v>
      </c>
      <c r="G119" s="32">
        <f>G108+G118</f>
        <v>21.85</v>
      </c>
      <c r="H119" s="32">
        <f>H108+H118</f>
        <v>25.2</v>
      </c>
      <c r="I119" s="32">
        <f>I108+I118</f>
        <v>76.95</v>
      </c>
      <c r="J119" s="32">
        <f>J108+J118</f>
        <v>604.83000000000004</v>
      </c>
      <c r="K119" s="32"/>
      <c r="L119" s="32">
        <f>L108+L118</f>
        <v>92.539999999999992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150</v>
      </c>
      <c r="G120" s="40">
        <v>1.8</v>
      </c>
      <c r="H120" s="40">
        <v>6</v>
      </c>
      <c r="I120" s="40">
        <v>25.92</v>
      </c>
      <c r="J120" s="40">
        <v>93.6</v>
      </c>
      <c r="K120" s="41" t="s">
        <v>86</v>
      </c>
      <c r="L120" s="40">
        <v>11.39</v>
      </c>
    </row>
    <row r="121" spans="1:12" ht="15">
      <c r="A121" s="14"/>
      <c r="B121" s="15"/>
      <c r="C121" s="11"/>
      <c r="D121" s="6" t="s">
        <v>21</v>
      </c>
      <c r="E121" s="42" t="s">
        <v>85</v>
      </c>
      <c r="F121" s="43">
        <v>80</v>
      </c>
      <c r="G121" s="43">
        <v>13.48</v>
      </c>
      <c r="H121" s="43">
        <v>7.5</v>
      </c>
      <c r="I121" s="43">
        <v>6.96</v>
      </c>
      <c r="J121" s="43">
        <v>148.85</v>
      </c>
      <c r="K121" s="44" t="s">
        <v>87</v>
      </c>
      <c r="L121" s="43">
        <v>18.059999999999999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2.8</v>
      </c>
      <c r="H122" s="43">
        <v>1.75</v>
      </c>
      <c r="I122" s="43">
        <v>24.35</v>
      </c>
      <c r="J122" s="43">
        <v>109</v>
      </c>
      <c r="K122" s="44" t="s">
        <v>53</v>
      </c>
      <c r="L122" s="43">
        <v>8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3.32</v>
      </c>
      <c r="H123" s="43">
        <v>0.5</v>
      </c>
      <c r="I123" s="43">
        <v>17.62</v>
      </c>
      <c r="J123" s="43">
        <v>102.2</v>
      </c>
      <c r="K123" s="44"/>
      <c r="L123" s="43">
        <v>3.8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78</v>
      </c>
      <c r="E125" s="42" t="s">
        <v>77</v>
      </c>
      <c r="F125" s="43">
        <v>50</v>
      </c>
      <c r="G125" s="43">
        <v>0.48</v>
      </c>
      <c r="H125" s="43">
        <v>4.6500000000000004</v>
      </c>
      <c r="I125" s="43">
        <v>1.68</v>
      </c>
      <c r="J125" s="43">
        <v>47.4</v>
      </c>
      <c r="K125" s="44"/>
      <c r="L125" s="43">
        <v>12</v>
      </c>
    </row>
    <row r="126" spans="1:12" ht="15">
      <c r="A126" s="14"/>
      <c r="B126" s="15"/>
      <c r="C126" s="11"/>
      <c r="D126" s="6" t="s">
        <v>26</v>
      </c>
      <c r="E126" s="42" t="s">
        <v>88</v>
      </c>
      <c r="F126" s="43">
        <v>60</v>
      </c>
      <c r="G126" s="43">
        <v>0.9</v>
      </c>
      <c r="H126" s="43">
        <v>3.3</v>
      </c>
      <c r="I126" s="43">
        <v>5.04</v>
      </c>
      <c r="J126" s="43">
        <v>63.6</v>
      </c>
      <c r="K126" s="44">
        <v>88</v>
      </c>
      <c r="L126" s="43">
        <v>4.5999999999999996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>SUM(G120:G126)</f>
        <v>22.78</v>
      </c>
      <c r="H127" s="19">
        <f>SUM(H120:H126)</f>
        <v>23.7</v>
      </c>
      <c r="I127" s="19">
        <f>SUM(I120:I126)</f>
        <v>81.570000000000022</v>
      </c>
      <c r="J127" s="19">
        <f>SUM(J120:J126)</f>
        <v>564.65</v>
      </c>
      <c r="K127" s="25"/>
      <c r="L127" s="19">
        <f>SUM(L120:L126)</f>
        <v>57.85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590</v>
      </c>
      <c r="G138" s="32">
        <f>G127+G137</f>
        <v>22.78</v>
      </c>
      <c r="H138" s="32">
        <f>H127+H137</f>
        <v>23.7</v>
      </c>
      <c r="I138" s="32">
        <f>I127+I137</f>
        <v>81.570000000000022</v>
      </c>
      <c r="J138" s="32">
        <f>J127+J137</f>
        <v>564.65</v>
      </c>
      <c r="K138" s="32"/>
      <c r="L138" s="32">
        <f>L127+L137</f>
        <v>57.85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150</v>
      </c>
      <c r="G139" s="40">
        <v>2.6</v>
      </c>
      <c r="H139" s="40">
        <v>1.1499999999999999</v>
      </c>
      <c r="I139" s="40">
        <v>28.95</v>
      </c>
      <c r="J139" s="40">
        <v>114.56</v>
      </c>
      <c r="K139" s="41">
        <v>299</v>
      </c>
      <c r="L139" s="40">
        <v>11.55</v>
      </c>
    </row>
    <row r="140" spans="1:12" ht="38.25">
      <c r="A140" s="23"/>
      <c r="B140" s="15"/>
      <c r="C140" s="11"/>
      <c r="D140" s="6" t="s">
        <v>21</v>
      </c>
      <c r="E140" s="42" t="s">
        <v>58</v>
      </c>
      <c r="F140" s="43">
        <v>80</v>
      </c>
      <c r="G140" s="43">
        <v>11.77</v>
      </c>
      <c r="H140" s="43">
        <v>10.14</v>
      </c>
      <c r="I140" s="43">
        <v>10.53</v>
      </c>
      <c r="J140" s="43">
        <v>173.2</v>
      </c>
      <c r="K140" s="44" t="s">
        <v>60</v>
      </c>
      <c r="L140" s="43">
        <v>28.8</v>
      </c>
    </row>
    <row r="141" spans="1:12" ht="1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</v>
      </c>
      <c r="H141" s="43">
        <v>0.8</v>
      </c>
      <c r="I141" s="43">
        <v>20.9</v>
      </c>
      <c r="J141" s="43">
        <v>80.599999999999994</v>
      </c>
      <c r="K141" s="44" t="s">
        <v>62</v>
      </c>
      <c r="L141" s="43">
        <v>4.5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3.32</v>
      </c>
      <c r="H142" s="43">
        <v>0.5</v>
      </c>
      <c r="I142" s="43">
        <v>17.62</v>
      </c>
      <c r="J142" s="43">
        <v>102.2</v>
      </c>
      <c r="K142" s="44"/>
      <c r="L142" s="43">
        <v>3.8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83</v>
      </c>
      <c r="F144" s="43">
        <v>60</v>
      </c>
      <c r="G144" s="43">
        <v>0.84</v>
      </c>
      <c r="H144" s="43">
        <v>3.06</v>
      </c>
      <c r="I144" s="43">
        <v>2.16</v>
      </c>
      <c r="J144" s="43">
        <v>38.4</v>
      </c>
      <c r="K144" s="44">
        <v>58</v>
      </c>
      <c r="L144" s="43">
        <v>9.6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18.529999999999998</v>
      </c>
      <c r="H146" s="19">
        <f>SUM(H139:H145)</f>
        <v>15.650000000000002</v>
      </c>
      <c r="I146" s="19">
        <f>SUM(I139:I145)</f>
        <v>80.16</v>
      </c>
      <c r="J146" s="19">
        <f>SUM(J139:J145)</f>
        <v>508.96</v>
      </c>
      <c r="K146" s="25"/>
      <c r="L146" s="19">
        <f>SUM(L139:L145)</f>
        <v>58.25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540</v>
      </c>
      <c r="G157" s="32">
        <f>G146+G156</f>
        <v>18.529999999999998</v>
      </c>
      <c r="H157" s="32">
        <f>H146+H156</f>
        <v>15.650000000000002</v>
      </c>
      <c r="I157" s="32">
        <f>I146+I156</f>
        <v>80.16</v>
      </c>
      <c r="J157" s="32">
        <f>J146+J156</f>
        <v>508.96</v>
      </c>
      <c r="K157" s="32"/>
      <c r="L157" s="32">
        <f>L146+L156</f>
        <v>58.25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280</v>
      </c>
      <c r="G158" s="40">
        <v>13.83</v>
      </c>
      <c r="H158" s="40">
        <v>13.97</v>
      </c>
      <c r="I158" s="40">
        <v>15.56</v>
      </c>
      <c r="J158" s="40">
        <v>201</v>
      </c>
      <c r="K158" s="41" t="s">
        <v>91</v>
      </c>
      <c r="L158" s="40">
        <v>26.05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92</v>
      </c>
      <c r="F160" s="43">
        <v>200</v>
      </c>
      <c r="G160" s="43">
        <v>3.6</v>
      </c>
      <c r="H160" s="43">
        <v>4.26</v>
      </c>
      <c r="I160" s="43">
        <v>15.14</v>
      </c>
      <c r="J160" s="43">
        <v>156.61000000000001</v>
      </c>
      <c r="K160" s="44" t="s">
        <v>93</v>
      </c>
      <c r="L160" s="43">
        <v>9.4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3.32</v>
      </c>
      <c r="H161" s="43">
        <v>0.5</v>
      </c>
      <c r="I161" s="43">
        <v>17.62</v>
      </c>
      <c r="J161" s="43">
        <v>102.2</v>
      </c>
      <c r="K161" s="44"/>
      <c r="L161" s="43">
        <v>3.8</v>
      </c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/>
      <c r="H162" s="43"/>
      <c r="I162" s="43"/>
      <c r="J162" s="43"/>
      <c r="K162" s="44"/>
      <c r="L162" s="43">
        <v>19</v>
      </c>
    </row>
    <row r="163" spans="1:12" ht="15">
      <c r="A163" s="23"/>
      <c r="B163" s="15"/>
      <c r="C163" s="11"/>
      <c r="D163" s="6" t="s">
        <v>78</v>
      </c>
      <c r="E163" s="42" t="s">
        <v>94</v>
      </c>
      <c r="F163" s="43">
        <v>50</v>
      </c>
      <c r="G163" s="43">
        <v>1.7</v>
      </c>
      <c r="H163" s="43">
        <v>2.5</v>
      </c>
      <c r="I163" s="43">
        <v>23.45</v>
      </c>
      <c r="J163" s="43">
        <v>97</v>
      </c>
      <c r="K163" s="44">
        <v>1052</v>
      </c>
      <c r="L163" s="43">
        <v>13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>SUM(G158:G164)</f>
        <v>22.45</v>
      </c>
      <c r="H165" s="19">
        <f>SUM(H158:H164)</f>
        <v>21.23</v>
      </c>
      <c r="I165" s="19">
        <f>SUM(I158:I164)</f>
        <v>71.77000000000001</v>
      </c>
      <c r="J165" s="19">
        <f>SUM(J158:J164)</f>
        <v>556.80999999999995</v>
      </c>
      <c r="K165" s="25"/>
      <c r="L165" s="19">
        <f>SUM(L158:L164)</f>
        <v>71.25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680</v>
      </c>
      <c r="G176" s="32">
        <f>G165+G175</f>
        <v>22.45</v>
      </c>
      <c r="H176" s="32">
        <f>H165+H175</f>
        <v>21.23</v>
      </c>
      <c r="I176" s="32">
        <f>I165+I175</f>
        <v>71.77000000000001</v>
      </c>
      <c r="J176" s="32">
        <f>J165+J175</f>
        <v>556.80999999999995</v>
      </c>
      <c r="K176" s="32"/>
      <c r="L176" s="32">
        <f>L165+L175</f>
        <v>71.25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150</v>
      </c>
      <c r="G177" s="40">
        <v>3.16</v>
      </c>
      <c r="H177" s="40">
        <v>7.01</v>
      </c>
      <c r="I177" s="40">
        <v>29.9</v>
      </c>
      <c r="J177" s="40">
        <v>176.15</v>
      </c>
      <c r="K177" s="41">
        <v>680</v>
      </c>
      <c r="L177" s="40">
        <v>3.4</v>
      </c>
    </row>
    <row r="178" spans="1:12" ht="15">
      <c r="A178" s="23"/>
      <c r="B178" s="15"/>
      <c r="C178" s="11"/>
      <c r="D178" s="6" t="s">
        <v>21</v>
      </c>
      <c r="E178" s="42" t="s">
        <v>96</v>
      </c>
      <c r="F178" s="43">
        <v>80</v>
      </c>
      <c r="G178" s="43">
        <v>16.010000000000002</v>
      </c>
      <c r="H178" s="43">
        <v>10.07</v>
      </c>
      <c r="I178" s="43">
        <v>4.58</v>
      </c>
      <c r="J178" s="43">
        <v>154.63999999999999</v>
      </c>
      <c r="K178" s="44" t="s">
        <v>59</v>
      </c>
      <c r="L178" s="43">
        <v>27.3</v>
      </c>
    </row>
    <row r="179" spans="1:12" ht="1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0.91</v>
      </c>
      <c r="H179" s="43">
        <v>0</v>
      </c>
      <c r="I179" s="43">
        <v>28.83</v>
      </c>
      <c r="J179" s="43">
        <v>85</v>
      </c>
      <c r="K179" s="44" t="s">
        <v>76</v>
      </c>
      <c r="L179" s="43">
        <v>5.6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3.32</v>
      </c>
      <c r="H180" s="43">
        <v>0.5</v>
      </c>
      <c r="I180" s="43">
        <v>17.62</v>
      </c>
      <c r="J180" s="43">
        <v>102.2</v>
      </c>
      <c r="K180" s="44"/>
      <c r="L180" s="43">
        <v>3.8</v>
      </c>
    </row>
    <row r="181" spans="1:12" ht="15">
      <c r="A181" s="23"/>
      <c r="B181" s="15"/>
      <c r="C181" s="11"/>
      <c r="D181" s="7" t="s">
        <v>24</v>
      </c>
      <c r="E181" s="42" t="s">
        <v>64</v>
      </c>
      <c r="F181" s="43">
        <v>160</v>
      </c>
      <c r="G181" s="43"/>
      <c r="H181" s="43"/>
      <c r="I181" s="43"/>
      <c r="J181" s="43"/>
      <c r="K181" s="44"/>
      <c r="L181" s="43">
        <v>31.2</v>
      </c>
    </row>
    <row r="182" spans="1:12" ht="15">
      <c r="A182" s="23"/>
      <c r="B182" s="15"/>
      <c r="C182" s="11"/>
      <c r="D182" s="6" t="s">
        <v>26</v>
      </c>
      <c r="E182" s="42" t="s">
        <v>97</v>
      </c>
      <c r="F182" s="43">
        <v>60</v>
      </c>
      <c r="G182" s="43">
        <v>0.71</v>
      </c>
      <c r="H182" s="43">
        <v>4.62</v>
      </c>
      <c r="I182" s="43">
        <v>5.53</v>
      </c>
      <c r="J182" s="43">
        <v>51.72</v>
      </c>
      <c r="K182" s="44">
        <v>79</v>
      </c>
      <c r="L182" s="43">
        <v>10.1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>SUM(G177:G183)</f>
        <v>24.110000000000003</v>
      </c>
      <c r="H184" s="19">
        <f>SUM(H177:H183)</f>
        <v>22.2</v>
      </c>
      <c r="I184" s="19">
        <f>SUM(I177:I183)</f>
        <v>86.46</v>
      </c>
      <c r="J184" s="19">
        <f>SUM(J177:J183)</f>
        <v>569.71</v>
      </c>
      <c r="K184" s="25"/>
      <c r="L184" s="19">
        <f>SUM(L177:L183)</f>
        <v>81.399999999999991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700</v>
      </c>
      <c r="G195" s="32">
        <f>G184+G194</f>
        <v>24.110000000000003</v>
      </c>
      <c r="H195" s="32">
        <f>H184+H194</f>
        <v>22.2</v>
      </c>
      <c r="I195" s="32">
        <f>I184+I194</f>
        <v>86.46</v>
      </c>
      <c r="J195" s="32">
        <f>J184+J194</f>
        <v>569.71</v>
      </c>
      <c r="K195" s="32"/>
      <c r="L195" s="32">
        <f>L184+L194</f>
        <v>81.399999999999991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637</v>
      </c>
      <c r="G196" s="34">
        <f>(G24+G43+G62+G81+G100+G119+G138+G157+G176+G195)/(IF(G24=0,0,1)+IF(G43=0,0,1)+IF(G62=0,0,1)+IF(G81=0,0,1)+IF(G100=0,0,1)+IF(G119=0,0,1)+IF(G138=0,0,1)+IF(G157=0,0,1)+IF(G176=0,0,1)+IF(G195=0,0,1))</f>
        <v>30.182000000000006</v>
      </c>
      <c r="H196" s="34">
        <f>(H24+H43+H62+H81+H100+H119+H138+H157+H176+H195)/(IF(H24=0,0,1)+IF(H43=0,0,1)+IF(H62=0,0,1)+IF(H81=0,0,1)+IF(H100=0,0,1)+IF(H119=0,0,1)+IF(H138=0,0,1)+IF(H157=0,0,1)+IF(H176=0,0,1)+IF(H195=0,0,1))</f>
        <v>20.395</v>
      </c>
      <c r="I196" s="34">
        <f>(I24+I43+I62+I81+I100+I119+I138+I157+I176+I195)/(IF(I24=0,0,1)+IF(I43=0,0,1)+IF(I62=0,0,1)+IF(I81=0,0,1)+IF(I100=0,0,1)+IF(I119=0,0,1)+IF(I138=0,0,1)+IF(I157=0,0,1)+IF(I176=0,0,1)+IF(I195=0,0,1))</f>
        <v>79.945999999999998</v>
      </c>
      <c r="J196" s="34">
        <f>(J24+J43+J62+J81+J100+J119+J138+J157+J176+J195)/(IF(J24=0,0,1)+IF(J43=0,0,1)+IF(J62=0,0,1)+IF(J81=0,0,1)+IF(J100=0,0,1)+IF(J119=0,0,1)+IF(J138=0,0,1)+IF(J157=0,0,1)+IF(J176=0,0,1)+IF(J195=0,0,1))</f>
        <v>557.92100000000005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71.393000000000001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2023-10-27T06:50:21Z</dcterms:modified>
</cp:coreProperties>
</file>